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55F578BC-0FD8-4B15-8876-084E7E79197E}" xr6:coauthVersionLast="46" xr6:coauthVersionMax="46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<sst xmlns="http://schemas.openxmlformats.org/spreadsheetml/2006/main" count="32" uniqueCount="30">
  <si>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</si>
  <si>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</si>
  <si>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</si>
  <si>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</si>
  <si>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</si>
  <si>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</si>
  <si>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</si>
  <si>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</si>
  <si>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</si>
  <si>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</si>
  <si>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</si>
  <si>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</si>
  <si>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</si>
  <si>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</si>
  <si>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</si>
  <si>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</si>
  <si>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</si>
  <si>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</si>
  <si>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</si>
  <si>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</si>
  <si>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</si>
  <si>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</si>
  <si>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</si>
  <si>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</si>
  <si>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</si>
  <si>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</si>
  <si>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</si>
  <si>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</si>
  <si>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Del 01 de enero al 31 de diciembre de 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</si>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</sst>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F15" sqref="F15:G1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1050783327</v>
      </c>
      <c r="D8" s="23">
        <v>88205537.629999995</v>
      </c>
      <c r="E8" s="24">
        <f t="shared" ref="E8:E18" si="0">C8+D8</f>
        <v>1138988864.6300001</v>
      </c>
      <c r="F8" s="17">
        <v>1122244277.3599999</v>
      </c>
      <c r="G8" s="23">
        <v>1122244277.3599999</v>
      </c>
      <c r="H8" s="18">
        <f t="shared" ref="H8:H18" si="1">G8-C8</f>
        <v>71460950.359999895</v>
      </c>
    </row>
    <row r="9" spans="2:8" ht="15" customHeight="1" x14ac:dyDescent="0.2">
      <c r="B9" s="16" t="s">
        <v>16</v>
      </c>
      <c r="C9" s="20">
        <v>0</v>
      </c>
      <c r="D9" s="20" t="s">
        <v>29</v>
      </c>
      <c r="E9" s="21">
        <f t="shared" si="0"/>
        <v>0</v>
      </c>
      <c r="F9" s="5" t="s">
        <v>29</v>
      </c>
      <c r="G9" s="20" t="s">
        <v>29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52852809</v>
      </c>
      <c r="D10" s="20">
        <v>15939906.26</v>
      </c>
      <c r="E10" s="21">
        <f t="shared" si="0"/>
        <v>68792715.260000005</v>
      </c>
      <c r="F10" s="5">
        <v>59241080.329999998</v>
      </c>
      <c r="G10" s="20">
        <v>59241080.329999998</v>
      </c>
      <c r="H10" s="10">
        <f t="shared" si="1"/>
        <v>6388271.3299999982</v>
      </c>
    </row>
    <row r="11" spans="2:8" ht="12" customHeight="1" x14ac:dyDescent="0.2">
      <c r="B11" s="16" t="s">
        <v>18</v>
      </c>
      <c r="C11" s="20">
        <v>314195241</v>
      </c>
      <c r="D11" s="20">
        <v>19192627.879999999</v>
      </c>
      <c r="E11" s="21">
        <f t="shared" si="0"/>
        <v>333387868.88</v>
      </c>
      <c r="F11" s="5">
        <v>303286199.30000001</v>
      </c>
      <c r="G11" s="20">
        <v>303286199.30000001</v>
      </c>
      <c r="H11" s="10">
        <f t="shared" si="1"/>
        <v>-10909041.699999988</v>
      </c>
    </row>
    <row r="12" spans="2:8" ht="12" customHeight="1" x14ac:dyDescent="0.2">
      <c r="B12" s="16" t="s">
        <v>19</v>
      </c>
      <c r="C12" s="20">
        <v>18511545</v>
      </c>
      <c r="D12" s="20">
        <v>0</v>
      </c>
      <c r="E12" s="21">
        <f t="shared" si="0"/>
        <v>18511545</v>
      </c>
      <c r="F12" s="5">
        <v>21862753.789999999</v>
      </c>
      <c r="G12" s="20">
        <v>21862753.789999999</v>
      </c>
      <c r="H12" s="10">
        <f t="shared" si="1"/>
        <v>3351208.7899999991</v>
      </c>
    </row>
    <row r="13" spans="2:8" ht="12" customHeight="1" x14ac:dyDescent="0.2">
      <c r="B13" s="16" t="s">
        <v>20</v>
      </c>
      <c r="C13" s="20">
        <v>5234172</v>
      </c>
      <c r="D13" s="20">
        <v>7947921</v>
      </c>
      <c r="E13" s="21">
        <f t="shared" si="0"/>
        <v>13182093</v>
      </c>
      <c r="F13" s="5">
        <v>18997139.440000001</v>
      </c>
      <c r="G13" s="20">
        <v>18997139.440000001</v>
      </c>
      <c r="H13" s="10">
        <f t="shared" si="1"/>
        <v>13762967.440000001</v>
      </c>
    </row>
    <row r="14" spans="2:8" ht="12" customHeight="1" x14ac:dyDescent="0.2">
      <c r="B14" s="16" t="s">
        <v>21</v>
      </c>
      <c r="C14" s="20">
        <v>2693749</v>
      </c>
      <c r="D14" s="20">
        <v>58000000</v>
      </c>
      <c r="E14" s="21">
        <f t="shared" si="0"/>
        <v>60693749</v>
      </c>
      <c r="F14" s="5">
        <v>61397358.93</v>
      </c>
      <c r="G14" s="20">
        <v>61397358.93</v>
      </c>
      <c r="H14" s="10">
        <f t="shared" si="1"/>
        <v>58703609.93</v>
      </c>
    </row>
    <row r="15" spans="2:8" ht="24" customHeight="1" x14ac:dyDescent="0.2">
      <c r="B15" s="16" t="s">
        <v>22</v>
      </c>
      <c r="C15" s="20">
        <v>2184060251</v>
      </c>
      <c r="D15" s="20">
        <v>91196097.079999998</v>
      </c>
      <c r="E15" s="21">
        <f t="shared" si="0"/>
        <v>2275256348.0799999</v>
      </c>
      <c r="F15" s="5">
        <v>2307019615.0799999</v>
      </c>
      <c r="G15" s="20">
        <v>2307019615.0799999</v>
      </c>
      <c r="H15" s="10">
        <f t="shared" si="1"/>
        <v>122959364.07999992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150000000</v>
      </c>
      <c r="D17" s="26">
        <v>0</v>
      </c>
      <c r="E17" s="27">
        <f t="shared" si="0"/>
        <v>150000000</v>
      </c>
      <c r="F17" s="28">
        <v>150000000</v>
      </c>
      <c r="G17" s="26">
        <v>150000000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3778331094</v>
      </c>
      <c r="D18" s="31">
        <f>SUM(D8:D17)</f>
        <v>280482089.84999996</v>
      </c>
      <c r="E18" s="31">
        <f t="shared" si="0"/>
        <v>4058813183.8499999</v>
      </c>
      <c r="F18" s="32">
        <f>SUM(F8:F17)</f>
        <v>4044048424.2299995</v>
      </c>
      <c r="G18" s="33">
        <f>SUM(G8:G17)</f>
        <v>4044048424.2299995</v>
      </c>
      <c r="H18" s="38">
        <f t="shared" si="1"/>
        <v>265717330.22999954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2020-10-27T17:20:31Z</cp:lastPrinted>
  <dcterms:created xsi:type="dcterms:W3CDTF">2019-12-05T18:21:29Z</dcterms:created>
  <dcterms:modified xsi:type="dcterms:W3CDTF">2021-01-30T22:29:50Z</dcterms:modified>
</cp:coreProperties>
</file>